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<sst xmlns="http://schemas.openxmlformats.org/spreadsheetml/2006/main" count="331" uniqueCount="114">
  <si>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</si>
  <si>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</si>
  <si>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</si>
  <si>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</si>
  <si>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</si>
  <si>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</si>
  <si>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</si>
  <si>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</si>
  <si>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</si>
  <si>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</si>
  <si>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</si>
  <si>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</si>
  <si>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</si>
  <si>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</si>
  <si>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</si>
  <si>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</si>
  <si>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</si>
  <si>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</si>
  <si>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</si>
  <si>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</si>
  <si>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</si>
  <si>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</si>
  <si>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</si>
  <si>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</si>
  <si>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</si>
  <si>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</si>
  <si>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</si>
  <si>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</si>
  <si>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</si>
  <si>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</si>
  <si>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</si>
  <si>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</si>
  <si>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</si>
  <si>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</si>
  <si>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</si>
  <si>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</si>
  <si>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</si>
  <si>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</si>
  <si>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</si>
  <si>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</si>
  <si>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</si>
  <si>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</si>
  <si>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</si>
  <si>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</si>
  <si>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</si>
  <si>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</si>
  <si>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</si>
  <si>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</si>
  <si>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</si>
  <si>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</si>
  <si>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</si>
  <si>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</si>
  <si>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</si>
  <si>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</si>
  <si>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</si>
  <si>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</si>
  <si>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</si>
  <si>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</si>
  <si>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</si>
  <si>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</si>
  <si>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</si>
  <si>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</si>
  <si>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</si>
  <si>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</si>
  <si>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</si>
  <si>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</si>
  <si>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</si>
  <si>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</si>
  <si>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</si>
  <si>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</si>
  <si>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</si>
  <si>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</si>
  <si>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</si>
  <si>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</si>
  <si>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</si>
  <si>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</si>
  <si>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</si>
  <si>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</si>
  <si>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</si>
  <si>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</si>
  <si>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</si>
  <si>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</si>
  <si>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</si>
  <si>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</si>
  <si>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</si>
  <si>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</si>
  <si>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</si>
  <si>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</si>
  <si>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</si>
  <si>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</si>
  <si>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</si>
  <si>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</si>
  <si>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</si>
  <si>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</si>
  <si>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</si>
  <si>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</si>
  <si>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</si>
  <si>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</si>
  <si>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</si>
  <si>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</si>
  <si>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</si>
  <si>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</si>
  <si>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</si>
  <si>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</si>
  <si>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</si>
  <si>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</si>
  <si>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</si>
  <si>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</si>
  <si>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</si>
  <si>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t>Зміни до  шомісячного розпису доходів станом на 28.09.2015р. :</t>
  </si>
  <si>
    <t xml:space="preserve">станом на 29.09.2015 р. </t>
  </si>
  <si>
    <r>
      <t xml:space="preserve">станом на 29.09.2015р.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</si>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</sst>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219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3326486"/>
        <c:axId val="52829511"/>
      </c:bar3D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648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552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4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At val="0"/>
        <c:auto val="1"/>
        <c:lblOffset val="100"/>
        <c:tickLblSkip val="1"/>
        <c:noMultiLvlLbl val="0"/>
      </c:catAx>
      <c:valAx>
        <c:axId val="3676987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 val="autoZero"/>
        <c:auto val="0"/>
        <c:lblOffset val="100"/>
        <c:tickLblSkip val="1"/>
        <c:noMultiLvlLbl val="0"/>
      </c:catAx>
      <c:valAx>
        <c:axId val="292638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0"/>
        <c:lblOffset val="100"/>
        <c:tickLblSkip val="1"/>
        <c:noMultiLvlLbl val="0"/>
      </c:catAx>
      <c:valAx>
        <c:axId val="215626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0"/>
        <c:lblOffset val="100"/>
        <c:tickLblSkip val="1"/>
        <c:noMultiLvlLbl val="0"/>
      </c:catAx>
      <c:valAx>
        <c:axId val="174605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3061"/>
        <c:crosses val="autoZero"/>
        <c:auto val="0"/>
        <c:lblOffset val="100"/>
        <c:tickLblSkip val="1"/>
        <c:noMultiLvlLbl val="0"/>
      </c:catAx>
      <c:valAx>
        <c:axId val="721306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 val="autoZero"/>
        <c:auto val="0"/>
        <c:lblOffset val="100"/>
        <c:tickLblSkip val="1"/>
        <c:noMultiLvlLbl val="0"/>
      </c:catAx>
      <c:valAx>
        <c:axId val="4738703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4921"/>
        <c:crosses val="autoZero"/>
        <c:auto val="0"/>
        <c:lblOffset val="100"/>
        <c:tickLblSkip val="1"/>
        <c:noMultiLvlLbl val="0"/>
      </c:catAx>
      <c:valAx>
        <c:axId val="1314492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301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9542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496 114,9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-7 257,6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+ 10 693,0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жв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169032826.62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113</v>
      </c>
      <c r="P28" s="147"/>
    </row>
    <row r="29" spans="1:16" ht="45">
      <c r="A29" s="15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169032.82662</v>
      </c>
      <c r="B30" s="72">
        <v>5462.16</v>
      </c>
      <c r="C30" s="72">
        <v>3954.75</v>
      </c>
      <c r="D30" s="72">
        <v>1600</v>
      </c>
      <c r="E30" s="72">
        <v>593.09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6406.92</v>
      </c>
      <c r="N30" s="74">
        <v>-1840.04</v>
      </c>
      <c r="O30" s="150">
        <f>вересень!Q31</f>
        <v>74.58926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258219.01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73215.87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71364.89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5579.01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48547.36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2058.3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30345.41000000006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496114.94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109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169032826.62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111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AVERAGE(L4:L23)</f>
        <v>2249.0389999999998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2249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2249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97.1800000000002</v>
      </c>
      <c r="L7" s="41">
        <v>4209.5</v>
      </c>
      <c r="M7" s="41">
        <v>3500</v>
      </c>
      <c r="N7" s="4">
        <f t="shared" si="1"/>
        <v>1.2027142857142856</v>
      </c>
      <c r="O7" s="2">
        <v>2249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2249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2249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2249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2249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2249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2249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2249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2249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2249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2249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2249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2249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2249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2249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2249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48.60000000000059</v>
      </c>
      <c r="L23" s="41">
        <v>4229.64</v>
      </c>
      <c r="M23" s="41">
        <v>1800</v>
      </c>
      <c r="N23" s="4">
        <f t="shared" si="1"/>
        <v>2.3498</v>
      </c>
      <c r="O23" s="2">
        <v>2249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2249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2249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24507.980000000003</v>
      </c>
      <c r="C26" s="99">
        <f t="shared" si="3"/>
        <v>4669.71</v>
      </c>
      <c r="D26" s="99">
        <f t="shared" si="3"/>
        <v>407.51000000000005</v>
      </c>
      <c r="E26" s="99">
        <f t="shared" si="3"/>
        <v>5207.68</v>
      </c>
      <c r="F26" s="99">
        <f t="shared" si="3"/>
        <v>3529.8999999999996</v>
      </c>
      <c r="G26" s="99">
        <f t="shared" si="3"/>
        <v>5.1000000000000005</v>
      </c>
      <c r="H26" s="99">
        <f t="shared" si="3"/>
        <v>459.79999999999995</v>
      </c>
      <c r="I26" s="100">
        <f t="shared" si="3"/>
        <v>920.1999999999999</v>
      </c>
      <c r="J26" s="100">
        <f t="shared" si="3"/>
        <v>217.6</v>
      </c>
      <c r="K26" s="42">
        <f t="shared" si="3"/>
        <v>5055.300000000002</v>
      </c>
      <c r="L26" s="42">
        <f t="shared" si="3"/>
        <v>44980.77999999999</v>
      </c>
      <c r="M26" s="42">
        <f t="shared" si="3"/>
        <v>56768.5</v>
      </c>
      <c r="N26" s="14">
        <f t="shared" si="1"/>
        <v>0.7923545628297382</v>
      </c>
      <c r="O26" s="2"/>
      <c r="P26" s="89">
        <f>SUM(P4:P25)</f>
        <v>196.14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17541.08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42276</v>
      </c>
      <c r="Q31" s="118">
        <v>74.58926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42276</v>
      </c>
      <c r="Q41" s="114">
        <v>169032.82662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2015-09-29T12:22:49Z</dcterms:modified>
  <cp:category/>
  <cp:version/>
  <cp:contentType/>
  <cp:contentStatus/>
</cp:coreProperties>
</file>